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注意点" sheetId="1" r:id="rId1"/>
    <sheet name="基本入力シート" sheetId="2" r:id="rId2"/>
    <sheet name="工事請負請求書" sheetId="3" r:id="rId3"/>
  </sheets>
  <definedNames>
    <definedName name="_xlfn.IFERROR" hidden="1">#NAME?</definedName>
    <definedName name="_xlnm.Print_Area" localSheetId="1">'基本入力シート'!$A$1:$D$23</definedName>
    <definedName name="_xlnm.Print_Area" localSheetId="2">'工事請負請求書'!$A$1:$AF$57</definedName>
    <definedName name="_xlnm.Print_Area" localSheetId="0">'注意点'!$B$1:$D$33</definedName>
  </definedNames>
  <calcPr fullCalcOnLoad="1"/>
</workbook>
</file>

<file path=xl/sharedStrings.xml><?xml version="1.0" encoding="utf-8"?>
<sst xmlns="http://schemas.openxmlformats.org/spreadsheetml/2006/main" count="136" uniqueCount="126">
  <si>
    <t>お取引先ｺｰﾄﾞ</t>
  </si>
  <si>
    <t>ご住所</t>
  </si>
  <si>
    <t>氏名</t>
  </si>
  <si>
    <t>電話番号</t>
  </si>
  <si>
    <t>銀行名</t>
  </si>
  <si>
    <t>支店名</t>
  </si>
  <si>
    <t>口座番号</t>
  </si>
  <si>
    <t>名義</t>
  </si>
  <si>
    <t>請求</t>
  </si>
  <si>
    <t>取引先ｺｰﾄﾞ</t>
  </si>
  <si>
    <t>住所</t>
  </si>
  <si>
    <t>)</t>
  </si>
  <si>
    <t>口座№</t>
  </si>
  <si>
    <t>印</t>
  </si>
  <si>
    <t>下記の通り請求致します</t>
  </si>
  <si>
    <t>工事番号</t>
  </si>
  <si>
    <t>注文書№</t>
  </si>
  <si>
    <t>工事名</t>
  </si>
  <si>
    <t>契　　　　　　　　　　約</t>
  </si>
  <si>
    <t>（税別）</t>
  </si>
  <si>
    <t>%)</t>
  </si>
  <si>
    <t>現在契約額合計</t>
  </si>
  <si>
    <t>％</t>
  </si>
  <si>
    <t>手形</t>
  </si>
  <si>
    <t>現金</t>
  </si>
  <si>
    <t>今　　月　　請　　求</t>
  </si>
  <si>
    <t>（出来高率</t>
  </si>
  <si>
    <t>前回迄請求済額</t>
  </si>
  <si>
    <t>今月請求額合計</t>
  </si>
  <si>
    <t>各部長</t>
  </si>
  <si>
    <t>担当者</t>
  </si>
  <si>
    <t>備　考</t>
  </si>
  <si>
    <t>FAX</t>
  </si>
  <si>
    <t>振込銀行変更</t>
  </si>
  <si>
    <t>無</t>
  </si>
  <si>
    <t>例）○○銀行、　△△信用金庫</t>
  </si>
  <si>
    <t>例）本店、本店営業部、○○支店</t>
  </si>
  <si>
    <t>「普通」「当座」より選択してください</t>
  </si>
  <si>
    <t>預金種別</t>
  </si>
  <si>
    <t>口座名義</t>
  </si>
  <si>
    <t>口座名義（カナ）</t>
  </si>
  <si>
    <t>ご通帳に記載されている通り、正確にご記入ください</t>
  </si>
  <si>
    <t>請求年月日</t>
  </si>
  <si>
    <t>TEL</t>
  </si>
  <si>
    <t>工　種</t>
  </si>
  <si>
    <t>累計出来高</t>
  </si>
  <si>
    <t>当初契約額</t>
  </si>
  <si>
    <t>変更増減額</t>
  </si>
  <si>
    <t>現在契約額</t>
  </si>
  <si>
    <t>消費税額</t>
  </si>
  <si>
    <t>支払条件</t>
  </si>
  <si>
    <t>今月請求額</t>
  </si>
  <si>
    <t>同上</t>
  </si>
  <si>
    <t>　イ</t>
  </si>
  <si>
    <t>　ロ</t>
  </si>
  <si>
    <t>　ホ　（ハ＋ニ）</t>
  </si>
  <si>
    <t>　チ</t>
  </si>
  <si>
    <t>　リ　（ト－チ）</t>
  </si>
  <si>
    <t>　ル　（リ＋ヌ）</t>
  </si>
  <si>
    <t>検印欄</t>
  </si>
  <si>
    <t>　ハ　（イ＋ロ)</t>
  </si>
  <si>
    <t>　二　 (ハ×税率</t>
  </si>
  <si>
    <t>　ヌ 　(リ×税率</t>
  </si>
  <si>
    <t>　ト　（ヘ×</t>
  </si>
  <si>
    <t>　振込銀行　(変更：</t>
  </si>
  <si>
    <r>
      <t>株式会社　加藤組</t>
    </r>
    <r>
      <rPr>
        <sz val="18"/>
        <color indexed="8"/>
        <rFont val="ＭＳ Ｐゴシック"/>
        <family val="3"/>
      </rPr>
      <t>　</t>
    </r>
  </si>
  <si>
    <t>御中</t>
  </si>
  <si>
    <t>請  　求　  書</t>
  </si>
  <si>
    <t>網掛けの部分を入力後、A4ｻｲｽﾞで印刷してください。</t>
  </si>
  <si>
    <t>押印のないものは受付できませんので、ご注意ください。</t>
  </si>
  <si>
    <t>当社への提出部数は3部です。</t>
  </si>
  <si>
    <t>3部全てに押印してご提出お願いします。</t>
  </si>
  <si>
    <t>（ 工 事 請 負 ）</t>
  </si>
  <si>
    <t>「工種」は注文書の備考欄に記載されている内容を入力してください</t>
  </si>
  <si>
    <t>**請求書作成にあたっての注意点**</t>
  </si>
  <si>
    <t>はじめに</t>
  </si>
  <si>
    <t>こちらの様式以外での提出はお受けできませんので、ご注意ください。</t>
  </si>
  <si>
    <t>入力について</t>
  </si>
  <si>
    <t>各シートに記載の注意点をご確認の上、入力お願いします。</t>
  </si>
  <si>
    <t>提出について</t>
  </si>
  <si>
    <t>請求締日</t>
  </si>
  <si>
    <t>毎月末日</t>
  </si>
  <si>
    <t>提出期限</t>
  </si>
  <si>
    <t>請求締日の翌月5日必着</t>
  </si>
  <si>
    <t>提出場所</t>
  </si>
  <si>
    <t>本社事務所</t>
  </si>
  <si>
    <t>支払日</t>
  </si>
  <si>
    <t>提出部数</t>
  </si>
  <si>
    <t>社印等の押印</t>
  </si>
  <si>
    <t>押印のないものは受付できませんのでご注意ください。</t>
  </si>
  <si>
    <t>問い合わせ先</t>
  </si>
  <si>
    <t>株式会社　加藤組　経理部</t>
  </si>
  <si>
    <t>TEL　0254-53-4165</t>
  </si>
  <si>
    <t>FAX　0254-52-1232</t>
  </si>
  <si>
    <t>この請求書は請負契約専用の様式です。請負契約工事の請求の際は必ずこちらの様式で提出してください。</t>
  </si>
  <si>
    <t>3部提出</t>
  </si>
  <si>
    <t>提出3部全てに押印</t>
  </si>
  <si>
    <t>入力後は金額、レイアウト等を確認いただきまして印刷してください。印刷サイズはA4です。</t>
  </si>
  <si>
    <t>「基本入力シート」を入力後、「工事請負請求書シート」への入力をお願いします。</t>
  </si>
  <si>
    <t>シートの保護を解除してお使いいただけますが、計算誤り等にご注意ください。</t>
  </si>
  <si>
    <t>【工事請負請求書】</t>
  </si>
  <si>
    <t>下記の網掛け部分を入力後、「工事請負請求書」シートを入力してください。</t>
  </si>
  <si>
    <t>【基本情報入力シート】　すべての項目を入力してください。下記の内容は「工事請負請求書」シートへ転記されます。</t>
  </si>
  <si>
    <t>貴社名</t>
  </si>
  <si>
    <t>コードが不明な場合、弊社管理部までお問い合わせください</t>
  </si>
  <si>
    <t>登録番号</t>
  </si>
  <si>
    <t>登録番号</t>
  </si>
  <si>
    <t>ﾌﾘｶﾞﾅ</t>
  </si>
  <si>
    <t>〒</t>
  </si>
  <si>
    <t>郵便番号</t>
  </si>
  <si>
    <t>インボイス対応</t>
  </si>
  <si>
    <t>インボイスの登録番号をご記入ください。
（上記で免税事業者を選択した場合は入力できません）</t>
  </si>
  <si>
    <t>　ヘ</t>
  </si>
  <si>
    <t>入力誤り等があった場合は、正しいものを再発行していただきますのでご了承下さい。</t>
  </si>
  <si>
    <t>課税事業者</t>
  </si>
  <si>
    <t>提出期限：毎月5日必着</t>
  </si>
  <si>
    <t>入力漏れや誤り等があった場合は、正しいものを再発行していただきますのでご了承下さい。</t>
  </si>
  <si>
    <r>
      <t xml:space="preserve">振込銀行に変更がある場合、「有」を選択してください
</t>
    </r>
    <r>
      <rPr>
        <sz val="11"/>
        <color indexed="10"/>
        <rFont val="ＭＳ Ｐゴシック"/>
        <family val="3"/>
      </rPr>
      <t>※変更がない場合でも下記銀行名等はご入力ください</t>
    </r>
  </si>
  <si>
    <t>「課税事業者」「免税事業者」より選択して下さい</t>
  </si>
  <si>
    <t>普通</t>
  </si>
  <si>
    <t>※太枠部分は必須項目です。入力漏れにご注意下さい。</t>
  </si>
  <si>
    <t>　指定請求書　令和5年11月30日版</t>
  </si>
  <si>
    <t xml:space="preserve"> </t>
  </si>
  <si>
    <t>ｖer1.1.1-元号対応版（令和5年11月30日版）</t>
  </si>
  <si>
    <r>
      <t xml:space="preserve">「令和○年○月○日」と入力してください。
</t>
    </r>
    <r>
      <rPr>
        <sz val="11"/>
        <color indexed="10"/>
        <rFont val="ＭＳ Ｐゴシック"/>
        <family val="3"/>
      </rPr>
      <t>担当者より指示がない場合、</t>
    </r>
    <r>
      <rPr>
        <sz val="11"/>
        <color indexed="10"/>
        <rFont val="ＭＳ Ｐゴシック"/>
        <family val="3"/>
      </rPr>
      <t>請求月の末日</t>
    </r>
    <r>
      <rPr>
        <sz val="11"/>
        <color indexed="10"/>
        <rFont val="ＭＳ Ｐゴシック"/>
        <family val="3"/>
      </rPr>
      <t>を入力して下さい</t>
    </r>
  </si>
  <si>
    <t>毎月30日（土日祝祭日の場合は翌営業日）　※年末等変動する場合があります。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</si>
</sst>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-411]ggge&quot;年&quot;m&quot;月&quot;d&quot;日&quot;;@"/>
    <numFmt numFmtId="181" formatCode="#\ #\ #\ #\ #\ #"/>
    <numFmt numFmtId="182" formatCode="[&lt;=999]000;[&lt;=9999]000\-00;000\-0000"/>
    <numFmt numFmtId="183" formatCode="[$]ggge&quot;年&quot;m&quot;月&quot;d&quot;日&quot;;@"/>
    <numFmt numFmtId="184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2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6" fillId="0" borderId="17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left" vertical="center" indent="1"/>
    </xf>
    <xf numFmtId="0" fontId="46" fillId="0" borderId="15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vertical="center" wrapText="1"/>
      <protection/>
    </xf>
    <xf numFmtId="0" fontId="46" fillId="0" borderId="14" xfId="0" applyFont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distributed" vertical="center" wrapText="1"/>
      <protection/>
    </xf>
    <xf numFmtId="0" fontId="46" fillId="0" borderId="14" xfId="0" applyFont="1" applyBorder="1" applyAlignment="1" applyProtection="1">
      <alignment horizontal="distributed" vertical="center" wrapText="1"/>
      <protection/>
    </xf>
    <xf numFmtId="180" fontId="48" fillId="0" borderId="0" xfId="0" applyNumberFormat="1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6" fillId="7" borderId="11" xfId="0" applyFont="1" applyFill="1" applyBorder="1" applyAlignment="1" applyProtection="1">
      <alignment horizontal="left" vertical="center" wrapText="1"/>
      <protection locked="0"/>
    </xf>
    <xf numFmtId="0" fontId="0" fillId="7" borderId="19" xfId="0" applyFill="1" applyBorder="1" applyAlignment="1" applyProtection="1">
      <alignment horizontal="left" vertical="center" indent="1"/>
      <protection locked="0"/>
    </xf>
    <xf numFmtId="0" fontId="0" fillId="7" borderId="19" xfId="0" applyFont="1" applyFill="1" applyBorder="1" applyAlignment="1" applyProtection="1">
      <alignment horizontal="left" vertical="center" indent="1"/>
      <protection locked="0"/>
    </xf>
    <xf numFmtId="49" fontId="0" fillId="7" borderId="19" xfId="0" applyNumberFormat="1" applyFill="1" applyBorder="1" applyAlignment="1" applyProtection="1">
      <alignment horizontal="left" vertical="center" indent="1"/>
      <protection locked="0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indent="21"/>
    </xf>
    <xf numFmtId="0" fontId="48" fillId="0" borderId="0" xfId="0" applyFont="1" applyAlignment="1">
      <alignment horizontal="left" vertical="center" indent="23"/>
    </xf>
    <xf numFmtId="0" fontId="52" fillId="0" borderId="0" xfId="0" applyFont="1" applyAlignment="1">
      <alignment vertical="center"/>
    </xf>
    <xf numFmtId="0" fontId="0" fillId="0" borderId="19" xfId="0" applyBorder="1" applyAlignment="1">
      <alignment horizontal="left" vertical="center" wrapText="1" inden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/>
    </xf>
    <xf numFmtId="0" fontId="0" fillId="7" borderId="19" xfId="0" applyFill="1" applyBorder="1" applyAlignment="1" applyProtection="1">
      <alignment horizontal="left" vertical="center" indent="1"/>
      <protection locked="0"/>
    </xf>
    <xf numFmtId="181" fontId="0" fillId="0" borderId="0" xfId="0" applyNumberFormat="1" applyBorder="1" applyAlignment="1" applyProtection="1">
      <alignment horizontal="right" vertical="center" shrinkToFit="1"/>
      <protection/>
    </xf>
    <xf numFmtId="182" fontId="0" fillId="7" borderId="19" xfId="0" applyNumberFormat="1" applyFill="1" applyBorder="1" applyAlignment="1" applyProtection="1">
      <alignment horizontal="left" vertical="center" indent="1"/>
      <protection locked="0"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textRotation="255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1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textRotation="255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left" vertical="center" indent="1"/>
      <protection locked="0"/>
    </xf>
    <xf numFmtId="0" fontId="48" fillId="7" borderId="10" xfId="0" applyFont="1" applyFill="1" applyBorder="1" applyAlignment="1" applyProtection="1">
      <alignment horizontal="left" vertical="center" indent="1" shrinkToFit="1"/>
      <protection locked="0"/>
    </xf>
    <xf numFmtId="0" fontId="48" fillId="7" borderId="11" xfId="0" applyFont="1" applyFill="1" applyBorder="1" applyAlignment="1" applyProtection="1">
      <alignment horizontal="left" vertical="center" indent="1" shrinkToFit="1"/>
      <protection locked="0"/>
    </xf>
    <xf numFmtId="0" fontId="48" fillId="7" borderId="12" xfId="0" applyFont="1" applyFill="1" applyBorder="1" applyAlignment="1" applyProtection="1">
      <alignment horizontal="left" vertical="center" indent="1" shrinkToFit="1"/>
      <protection locked="0"/>
    </xf>
    <xf numFmtId="0" fontId="48" fillId="7" borderId="15" xfId="0" applyFont="1" applyFill="1" applyBorder="1" applyAlignment="1" applyProtection="1">
      <alignment horizontal="left" vertical="center" indent="1" shrinkToFit="1"/>
      <protection locked="0"/>
    </xf>
    <xf numFmtId="0" fontId="48" fillId="7" borderId="16" xfId="0" applyFont="1" applyFill="1" applyBorder="1" applyAlignment="1" applyProtection="1">
      <alignment horizontal="left" vertical="center" indent="1" shrinkToFit="1"/>
      <protection locked="0"/>
    </xf>
    <xf numFmtId="0" fontId="48" fillId="7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left" vertical="center" indent="1" shrinkToFit="1"/>
      <protection/>
    </xf>
    <xf numFmtId="0" fontId="48" fillId="0" borderId="20" xfId="0" applyFont="1" applyBorder="1" applyAlignment="1" applyProtection="1">
      <alignment horizontal="left" vertical="center" indent="1" shrinkToFit="1"/>
      <protection/>
    </xf>
    <xf numFmtId="0" fontId="48" fillId="0" borderId="21" xfId="0" applyFont="1" applyBorder="1" applyAlignment="1" applyProtection="1">
      <alignment horizontal="left" vertical="center" indent="1" shrinkToFit="1"/>
      <protection/>
    </xf>
    <xf numFmtId="0" fontId="48" fillId="0" borderId="22" xfId="0" applyFont="1" applyBorder="1" applyAlignment="1" applyProtection="1">
      <alignment horizontal="left" vertical="center" indent="1" shrinkToFit="1"/>
      <protection/>
    </xf>
    <xf numFmtId="0" fontId="56" fillId="0" borderId="23" xfId="0" applyFont="1" applyBorder="1" applyAlignment="1">
      <alignment horizontal="right" vertical="top"/>
    </xf>
    <xf numFmtId="0" fontId="55" fillId="0" borderId="23" xfId="0" applyFont="1" applyBorder="1" applyAlignment="1">
      <alignment horizontal="right" vertical="top"/>
    </xf>
    <xf numFmtId="0" fontId="55" fillId="0" borderId="0" xfId="0" applyFont="1" applyAlignment="1">
      <alignment horizontal="right" vertical="top"/>
    </xf>
    <xf numFmtId="0" fontId="0" fillId="0" borderId="0" xfId="0" applyBorder="1" applyAlignment="1" applyProtection="1">
      <alignment horizontal="left"/>
      <protection/>
    </xf>
    <xf numFmtId="0" fontId="48" fillId="0" borderId="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/>
    </xf>
    <xf numFmtId="0" fontId="46" fillId="7" borderId="11" xfId="0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horizontal="left" vertical="center" wrapText="1"/>
      <protection/>
    </xf>
    <xf numFmtId="176" fontId="48" fillId="7" borderId="10" xfId="0" applyNumberFormat="1" applyFont="1" applyFill="1" applyBorder="1" applyAlignment="1" applyProtection="1">
      <alignment horizontal="right" vertical="center"/>
      <protection locked="0"/>
    </xf>
    <xf numFmtId="176" fontId="48" fillId="7" borderId="11" xfId="0" applyNumberFormat="1" applyFont="1" applyFill="1" applyBorder="1" applyAlignment="1" applyProtection="1">
      <alignment horizontal="right" vertical="center"/>
      <protection locked="0"/>
    </xf>
    <xf numFmtId="176" fontId="48" fillId="7" borderId="12" xfId="0" applyNumberFormat="1" applyFont="1" applyFill="1" applyBorder="1" applyAlignment="1" applyProtection="1">
      <alignment horizontal="right" vertical="center"/>
      <protection locked="0"/>
    </xf>
    <xf numFmtId="176" fontId="48" fillId="7" borderId="13" xfId="0" applyNumberFormat="1" applyFont="1" applyFill="1" applyBorder="1" applyAlignment="1" applyProtection="1">
      <alignment horizontal="right" vertical="center"/>
      <protection locked="0"/>
    </xf>
    <xf numFmtId="176" fontId="48" fillId="7" borderId="0" xfId="0" applyNumberFormat="1" applyFont="1" applyFill="1" applyBorder="1" applyAlignment="1" applyProtection="1">
      <alignment horizontal="right" vertical="center"/>
      <protection locked="0"/>
    </xf>
    <xf numFmtId="176" fontId="48" fillId="7" borderId="14" xfId="0" applyNumberFormat="1" applyFont="1" applyFill="1" applyBorder="1" applyAlignment="1" applyProtection="1">
      <alignment horizontal="right" vertical="center"/>
      <protection locked="0"/>
    </xf>
    <xf numFmtId="176" fontId="48" fillId="7" borderId="15" xfId="0" applyNumberFormat="1" applyFont="1" applyFill="1" applyBorder="1" applyAlignment="1" applyProtection="1">
      <alignment horizontal="right" vertical="center"/>
      <protection locked="0"/>
    </xf>
    <xf numFmtId="176" fontId="48" fillId="7" borderId="16" xfId="0" applyNumberFormat="1" applyFont="1" applyFill="1" applyBorder="1" applyAlignment="1" applyProtection="1">
      <alignment horizontal="right" vertical="center"/>
      <protection locked="0"/>
    </xf>
    <xf numFmtId="176" fontId="48" fillId="7" borderId="17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Border="1" applyAlignment="1" applyProtection="1">
      <alignment horizontal="distributed" vertical="center" wrapText="1"/>
      <protection/>
    </xf>
    <xf numFmtId="176" fontId="48" fillId="0" borderId="10" xfId="0" applyNumberFormat="1" applyFont="1" applyBorder="1" applyAlignment="1" applyProtection="1">
      <alignment horizontal="right" vertical="center"/>
      <protection/>
    </xf>
    <xf numFmtId="176" fontId="48" fillId="0" borderId="11" xfId="0" applyNumberFormat="1" applyFont="1" applyBorder="1" applyAlignment="1" applyProtection="1">
      <alignment horizontal="right" vertical="center"/>
      <protection/>
    </xf>
    <xf numFmtId="176" fontId="48" fillId="0" borderId="12" xfId="0" applyNumberFormat="1" applyFont="1" applyBorder="1" applyAlignment="1" applyProtection="1">
      <alignment horizontal="right" vertical="center"/>
      <protection/>
    </xf>
    <xf numFmtId="176" fontId="48" fillId="0" borderId="13" xfId="0" applyNumberFormat="1" applyFont="1" applyBorder="1" applyAlignment="1" applyProtection="1">
      <alignment horizontal="right" vertical="center"/>
      <protection/>
    </xf>
    <xf numFmtId="176" fontId="48" fillId="0" borderId="0" xfId="0" applyNumberFormat="1" applyFont="1" applyBorder="1" applyAlignment="1" applyProtection="1">
      <alignment horizontal="right" vertical="center"/>
      <protection/>
    </xf>
    <xf numFmtId="176" fontId="48" fillId="0" borderId="14" xfId="0" applyNumberFormat="1" applyFont="1" applyBorder="1" applyAlignment="1" applyProtection="1">
      <alignment horizontal="right" vertical="center"/>
      <protection/>
    </xf>
    <xf numFmtId="176" fontId="48" fillId="0" borderId="15" xfId="0" applyNumberFormat="1" applyFont="1" applyBorder="1" applyAlignment="1" applyProtection="1">
      <alignment horizontal="right" vertical="center"/>
      <protection/>
    </xf>
    <xf numFmtId="176" fontId="48" fillId="0" borderId="16" xfId="0" applyNumberFormat="1" applyFont="1" applyBorder="1" applyAlignment="1" applyProtection="1">
      <alignment horizontal="right" vertical="center"/>
      <protection/>
    </xf>
    <xf numFmtId="176" fontId="48" fillId="0" borderId="17" xfId="0" applyNumberFormat="1" applyFont="1" applyBorder="1" applyAlignment="1" applyProtection="1">
      <alignment horizontal="right" vertical="center"/>
      <protection/>
    </xf>
    <xf numFmtId="0" fontId="46" fillId="0" borderId="12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left" indent="1" shrinkToFit="1"/>
      <protection/>
    </xf>
    <xf numFmtId="0" fontId="55" fillId="0" borderId="20" xfId="0" applyFont="1" applyBorder="1" applyAlignment="1" applyProtection="1">
      <alignment horizontal="left" indent="1" shrinkToFit="1"/>
      <protection/>
    </xf>
    <xf numFmtId="0" fontId="0" fillId="0" borderId="25" xfId="0" applyNumberFormat="1" applyBorder="1" applyAlignment="1" applyProtection="1">
      <alignment horizontal="left" vertical="center" indent="1"/>
      <protection/>
    </xf>
    <xf numFmtId="0" fontId="0" fillId="0" borderId="26" xfId="0" applyNumberFormat="1" applyBorder="1" applyAlignment="1" applyProtection="1">
      <alignment horizontal="left" vertical="center" indent="1"/>
      <protection/>
    </xf>
    <xf numFmtId="0" fontId="55" fillId="0" borderId="11" xfId="0" applyFont="1" applyBorder="1" applyAlignment="1" applyProtection="1">
      <alignment horizontal="distributed" vertical="center" wrapText="1"/>
      <protection/>
    </xf>
    <xf numFmtId="0" fontId="55" fillId="0" borderId="16" xfId="0" applyFont="1" applyBorder="1" applyAlignment="1" applyProtection="1">
      <alignment horizontal="distributed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8" fillId="7" borderId="27" xfId="0" applyFont="1" applyFill="1" applyBorder="1" applyAlignment="1" applyProtection="1">
      <alignment horizontal="left" vertical="center" indent="1"/>
      <protection locked="0"/>
    </xf>
    <xf numFmtId="0" fontId="48" fillId="7" borderId="18" xfId="0" applyFont="1" applyFill="1" applyBorder="1" applyAlignment="1" applyProtection="1">
      <alignment horizontal="left" vertical="center" indent="1"/>
      <protection locked="0"/>
    </xf>
    <xf numFmtId="0" fontId="48" fillId="7" borderId="28" xfId="0" applyFont="1" applyFill="1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180" fontId="48" fillId="0" borderId="0" xfId="0" applyNumberFormat="1" applyFont="1" applyBorder="1" applyAlignment="1" applyProtection="1">
      <alignment horizontal="right" vertical="center"/>
      <protection/>
    </xf>
    <xf numFmtId="0" fontId="49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left" vertical="center" indent="1" shrinkToFit="1"/>
      <protection/>
    </xf>
    <xf numFmtId="0" fontId="0" fillId="0" borderId="34" xfId="0" applyNumberFormat="1" applyBorder="1" applyAlignment="1" applyProtection="1">
      <alignment horizontal="left" vertical="center" indent="1" shrinkToFit="1"/>
      <protection/>
    </xf>
    <xf numFmtId="0" fontId="0" fillId="0" borderId="35" xfId="0" applyNumberFormat="1" applyBorder="1" applyAlignment="1" applyProtection="1">
      <alignment horizontal="left" vertical="center" indent="1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6" fontId="48" fillId="7" borderId="27" xfId="0" applyNumberFormat="1" applyFont="1" applyFill="1" applyBorder="1" applyAlignment="1" applyProtection="1">
      <alignment horizontal="right" vertical="center"/>
      <protection locked="0"/>
    </xf>
    <xf numFmtId="176" fontId="48" fillId="7" borderId="18" xfId="0" applyNumberFormat="1" applyFont="1" applyFill="1" applyBorder="1" applyAlignment="1" applyProtection="1">
      <alignment horizontal="right" vertical="center"/>
      <protection locked="0"/>
    </xf>
    <xf numFmtId="176" fontId="48" fillId="7" borderId="28" xfId="0" applyNumberFormat="1" applyFont="1" applyFill="1" applyBorder="1" applyAlignment="1" applyProtection="1">
      <alignment horizontal="right" vertical="center"/>
      <protection locked="0"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 applyProtection="1">
      <alignment horizontal="center" vertical="center" wrapText="1"/>
      <protection locked="0"/>
    </xf>
    <xf numFmtId="176" fontId="48" fillId="0" borderId="27" xfId="0" applyNumberFormat="1" applyFont="1" applyFill="1" applyBorder="1" applyAlignment="1" applyProtection="1">
      <alignment horizontal="right" vertical="center"/>
      <protection/>
    </xf>
    <xf numFmtId="176" fontId="48" fillId="0" borderId="18" xfId="0" applyNumberFormat="1" applyFont="1" applyFill="1" applyBorder="1" applyAlignment="1" applyProtection="1">
      <alignment horizontal="right" vertical="center"/>
      <protection/>
    </xf>
    <xf numFmtId="176" fontId="48" fillId="0" borderId="28" xfId="0" applyNumberFormat="1" applyFont="1" applyFill="1" applyBorder="1" applyAlignment="1" applyProtection="1">
      <alignment horizontal="right" vertical="center"/>
      <protection/>
    </xf>
    <xf numFmtId="176" fontId="48" fillId="0" borderId="27" xfId="0" applyNumberFormat="1" applyFont="1" applyBorder="1" applyAlignment="1" applyProtection="1">
      <alignment horizontal="right" vertical="center"/>
      <protection/>
    </xf>
    <xf numFmtId="176" fontId="48" fillId="0" borderId="18" xfId="0" applyNumberFormat="1" applyFont="1" applyBorder="1" applyAlignment="1" applyProtection="1">
      <alignment horizontal="right" vertical="center"/>
      <protection/>
    </xf>
    <xf numFmtId="176" fontId="48" fillId="0" borderId="28" xfId="0" applyNumberFormat="1" applyFont="1" applyBorder="1" applyAlignment="1" applyProtection="1">
      <alignment horizontal="right" vertical="center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 shrinkToFit="1"/>
      <protection locked="0"/>
    </xf>
    <xf numFmtId="0" fontId="0" fillId="7" borderId="0" xfId="0" applyFill="1" applyBorder="1" applyAlignment="1" applyProtection="1">
      <alignment horizontal="center" vertical="center" shrinkToFit="1"/>
      <protection locked="0"/>
    </xf>
    <xf numFmtId="0" fontId="0" fillId="7" borderId="16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2" fontId="0" fillId="0" borderId="11" xfId="0" applyNumberFormat="1" applyBorder="1" applyAlignment="1">
      <alignment horizontal="left" vertical="center"/>
    </xf>
    <xf numFmtId="0" fontId="0" fillId="0" borderId="19" xfId="0" applyBorder="1" applyAlignment="1" applyProtection="1">
      <alignment horizontal="center" vertical="center" textRotation="255"/>
      <protection/>
    </xf>
    <xf numFmtId="0" fontId="55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D26"/>
  <sheetViews>
    <sheetView showGridLines="0" showRowColHeaders="0" tabSelected="1" workbookViewId="0" topLeftCell="A1">
      <selection activeCell="B2" sqref="B2:D2"/>
    </sheetView>
  </sheetViews>
  <sheetFormatPr defaultColWidth="8.8515625" defaultRowHeight="24.75" customHeight="1"/>
  <cols>
    <col min="1" max="2" width="4.00390625" style="0" customWidth="1"/>
    <col min="3" max="3" width="17.140625" style="0" customWidth="1"/>
    <col min="4" max="4" width="81.00390625" style="0" customWidth="1"/>
  </cols>
  <sheetData>
    <row r="1" spans="2:4" ht="24.75" customHeight="1">
      <c r="B1" s="80" t="s">
        <v>74</v>
      </c>
      <c r="C1" s="80"/>
      <c r="D1" s="80"/>
    </row>
    <row r="2" spans="2:4" ht="24.75" customHeight="1">
      <c r="B2" s="80" t="s">
        <v>100</v>
      </c>
      <c r="C2" s="80"/>
      <c r="D2" s="80"/>
    </row>
    <row r="3" spans="1:4" ht="24.75" customHeight="1">
      <c r="A3" s="50"/>
      <c r="B3" s="50"/>
      <c r="C3" s="50"/>
      <c r="D3" s="51" t="s">
        <v>123</v>
      </c>
    </row>
    <row r="4" s="45" customFormat="1" ht="24.75" customHeight="1">
      <c r="B4" s="44" t="s">
        <v>75</v>
      </c>
    </row>
    <row r="5" s="45" customFormat="1" ht="24.75" customHeight="1">
      <c r="C5" s="45" t="s">
        <v>94</v>
      </c>
    </row>
    <row r="6" s="45" customFormat="1" ht="24.75" customHeight="1">
      <c r="C6" s="45" t="s">
        <v>76</v>
      </c>
    </row>
    <row r="7" spans="2:3" s="45" customFormat="1" ht="24.75" customHeight="1">
      <c r="B7" s="44" t="s">
        <v>77</v>
      </c>
      <c r="C7" s="44"/>
    </row>
    <row r="8" s="45" customFormat="1" ht="24.75" customHeight="1">
      <c r="C8" s="45" t="s">
        <v>78</v>
      </c>
    </row>
    <row r="9" s="45" customFormat="1" ht="24.75" customHeight="1">
      <c r="C9" s="45" t="s">
        <v>98</v>
      </c>
    </row>
    <row r="10" s="45" customFormat="1" ht="24.75" customHeight="1">
      <c r="C10" s="45" t="s">
        <v>97</v>
      </c>
    </row>
    <row r="11" s="45" customFormat="1" ht="24.75" customHeight="1">
      <c r="C11" s="45" t="s">
        <v>99</v>
      </c>
    </row>
    <row r="12" s="45" customFormat="1" ht="24.75" customHeight="1">
      <c r="C12" s="59" t="s">
        <v>113</v>
      </c>
    </row>
    <row r="13" s="45" customFormat="1" ht="24.75" customHeight="1">
      <c r="B13" s="44" t="s">
        <v>79</v>
      </c>
    </row>
    <row r="14" spans="3:4" s="45" customFormat="1" ht="24.75" customHeight="1">
      <c r="C14" s="45" t="s">
        <v>80</v>
      </c>
      <c r="D14" s="45" t="s">
        <v>81</v>
      </c>
    </row>
    <row r="15" spans="3:4" s="45" customFormat="1" ht="24.75" customHeight="1">
      <c r="C15" s="45" t="s">
        <v>82</v>
      </c>
      <c r="D15" s="45" t="s">
        <v>83</v>
      </c>
    </row>
    <row r="16" spans="3:4" s="45" customFormat="1" ht="24.75" customHeight="1">
      <c r="C16" s="45" t="s">
        <v>84</v>
      </c>
      <c r="D16" s="45" t="s">
        <v>85</v>
      </c>
    </row>
    <row r="17" spans="3:4" s="45" customFormat="1" ht="24.75" customHeight="1">
      <c r="C17" s="45" t="s">
        <v>86</v>
      </c>
      <c r="D17" s="45" t="s">
        <v>125</v>
      </c>
    </row>
    <row r="18" spans="3:4" s="45" customFormat="1" ht="24.75" customHeight="1">
      <c r="C18" s="45" t="s">
        <v>87</v>
      </c>
      <c r="D18" s="45" t="s">
        <v>95</v>
      </c>
    </row>
    <row r="19" spans="3:4" s="45" customFormat="1" ht="24.75" customHeight="1">
      <c r="C19" s="45" t="s">
        <v>88</v>
      </c>
      <c r="D19" s="45" t="s">
        <v>96</v>
      </c>
    </row>
    <row r="20" s="45" customFormat="1" ht="24.75" customHeight="1">
      <c r="D20" s="45" t="s">
        <v>89</v>
      </c>
    </row>
    <row r="21" s="45" customFormat="1" ht="24.75" customHeight="1"/>
    <row r="22" s="45" customFormat="1" ht="24.75" customHeight="1"/>
    <row r="23" s="45" customFormat="1" ht="24.75" customHeight="1">
      <c r="D23" s="46" t="s">
        <v>90</v>
      </c>
    </row>
    <row r="24" s="45" customFormat="1" ht="24.75" customHeight="1">
      <c r="D24" s="47" t="s">
        <v>91</v>
      </c>
    </row>
    <row r="25" s="45" customFormat="1" ht="24.75" customHeight="1">
      <c r="D25" s="47" t="s">
        <v>92</v>
      </c>
    </row>
    <row r="26" s="45" customFormat="1" ht="24.75" customHeight="1">
      <c r="D26" s="47" t="s">
        <v>93</v>
      </c>
    </row>
    <row r="27" s="45" customFormat="1" ht="24.75" customHeight="1"/>
    <row r="28" s="45" customFormat="1" ht="24.75" customHeight="1"/>
    <row r="29" s="45" customFormat="1" ht="24.75" customHeight="1"/>
    <row r="30" s="45" customFormat="1" ht="24.75" customHeight="1"/>
    <row r="31" s="45" customFormat="1" ht="24.75" customHeight="1"/>
  </sheetData>
  <sheetProtection sheet="1"/>
  <mergeCells count="2">
    <mergeCell ref="B1:D1"/>
    <mergeCell ref="B2:D2"/>
  </mergeCells>
  <printOptions/>
  <pageMargins left="0.7" right="0.37" top="0.75" bottom="0.75" header="0.3" footer="0.3"/>
  <pageSetup horizontalDpi="600" verticalDpi="600" orientation="portrait" paperSize="9" scale="90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B1:L23"/>
  <sheetViews>
    <sheetView showGridLines="0" showRowColHeaders="0" zoomScalePageLayoutView="0" workbookViewId="0" topLeftCell="A1">
      <selection activeCell="C3" sqref="C3"/>
    </sheetView>
  </sheetViews>
  <sheetFormatPr defaultColWidth="8.8515625" defaultRowHeight="25.5" customHeight="1"/>
  <cols>
    <col min="1" max="1" width="3.57421875" style="0" customWidth="1"/>
    <col min="2" max="2" width="18.00390625" style="0" customWidth="1"/>
    <col min="3" max="3" width="42.57421875" style="0" customWidth="1"/>
    <col min="4" max="4" width="54.421875" style="0" bestFit="1" customWidth="1"/>
    <col min="5" max="10" width="5.57421875" style="0" customWidth="1"/>
    <col min="11" max="16" width="5.140625" style="0" customWidth="1"/>
  </cols>
  <sheetData>
    <row r="1" ht="25.5" customHeight="1">
      <c r="B1" s="48" t="s">
        <v>101</v>
      </c>
    </row>
    <row r="2" ht="25.5" customHeight="1">
      <c r="B2" s="3" t="s">
        <v>102</v>
      </c>
    </row>
    <row r="3" spans="2:4" ht="33" customHeight="1">
      <c r="B3" s="24" t="s">
        <v>42</v>
      </c>
      <c r="C3" s="43"/>
      <c r="D3" s="49" t="s">
        <v>124</v>
      </c>
    </row>
    <row r="4" spans="2:10" ht="25.5" customHeight="1">
      <c r="B4" s="24" t="s">
        <v>0</v>
      </c>
      <c r="C4" s="41"/>
      <c r="D4" s="24" t="s">
        <v>104</v>
      </c>
      <c r="E4" s="2"/>
      <c r="F4" s="2"/>
      <c r="H4" s="1"/>
      <c r="I4" s="1"/>
      <c r="J4" s="1"/>
    </row>
    <row r="5" spans="2:10" ht="25.5" customHeight="1">
      <c r="B5" s="24" t="s">
        <v>109</v>
      </c>
      <c r="C5" s="55"/>
      <c r="D5" s="24"/>
      <c r="E5" s="2"/>
      <c r="F5" s="2"/>
      <c r="H5" s="1"/>
      <c r="I5" s="1"/>
      <c r="J5" s="1"/>
    </row>
    <row r="6" spans="2:10" ht="25.5" customHeight="1">
      <c r="B6" s="24" t="s">
        <v>1</v>
      </c>
      <c r="C6" s="41"/>
      <c r="D6" s="24"/>
      <c r="E6" s="2"/>
      <c r="F6" s="2"/>
      <c r="H6" s="1"/>
      <c r="I6" s="1"/>
      <c r="J6" s="1"/>
    </row>
    <row r="7" spans="2:10" ht="25.5" customHeight="1">
      <c r="B7" s="24" t="s">
        <v>103</v>
      </c>
      <c r="C7" s="41"/>
      <c r="D7" s="24"/>
      <c r="E7" s="2"/>
      <c r="F7" s="2"/>
      <c r="H7" s="1"/>
      <c r="I7" s="1"/>
      <c r="J7" s="1"/>
    </row>
    <row r="8" spans="2:10" ht="25.5" customHeight="1">
      <c r="B8" s="24" t="s">
        <v>3</v>
      </c>
      <c r="C8" s="41"/>
      <c r="D8" s="24"/>
      <c r="E8" s="2"/>
      <c r="F8" s="2"/>
      <c r="H8" s="1"/>
      <c r="I8" s="1"/>
      <c r="J8" s="1"/>
    </row>
    <row r="9" spans="2:10" ht="25.5" customHeight="1">
      <c r="B9" s="24" t="s">
        <v>32</v>
      </c>
      <c r="C9" s="41"/>
      <c r="D9" s="24"/>
      <c r="E9" s="2"/>
      <c r="F9" s="2"/>
      <c r="H9" s="1"/>
      <c r="I9" s="1"/>
      <c r="J9" s="1"/>
    </row>
    <row r="10" spans="2:10" ht="33" customHeight="1">
      <c r="B10" s="24" t="s">
        <v>33</v>
      </c>
      <c r="C10" s="41" t="s">
        <v>34</v>
      </c>
      <c r="D10" s="49" t="s">
        <v>117</v>
      </c>
      <c r="E10" s="2"/>
      <c r="F10" s="2"/>
      <c r="H10" s="1"/>
      <c r="I10" s="1"/>
      <c r="J10" s="1"/>
    </row>
    <row r="11" spans="2:10" ht="25.5" customHeight="1">
      <c r="B11" s="24" t="s">
        <v>4</v>
      </c>
      <c r="C11" s="41"/>
      <c r="D11" s="24" t="s">
        <v>35</v>
      </c>
      <c r="E11" s="2"/>
      <c r="F11" s="2"/>
      <c r="H11" s="1"/>
      <c r="I11" s="1"/>
      <c r="J11" s="1"/>
    </row>
    <row r="12" spans="2:10" ht="25.5" customHeight="1">
      <c r="B12" s="24" t="s">
        <v>5</v>
      </c>
      <c r="C12" s="41"/>
      <c r="D12" s="24" t="s">
        <v>36</v>
      </c>
      <c r="E12" s="2"/>
      <c r="F12" s="2"/>
      <c r="H12" s="1"/>
      <c r="I12" s="1"/>
      <c r="J12" s="1"/>
    </row>
    <row r="13" spans="2:10" ht="25.5" customHeight="1">
      <c r="B13" s="24" t="s">
        <v>38</v>
      </c>
      <c r="C13" s="41" t="s">
        <v>119</v>
      </c>
      <c r="D13" s="24" t="s">
        <v>37</v>
      </c>
      <c r="E13" s="2"/>
      <c r="F13" s="2"/>
      <c r="H13" s="1"/>
      <c r="I13" s="1"/>
      <c r="J13" s="1"/>
    </row>
    <row r="14" spans="2:10" ht="25.5" customHeight="1">
      <c r="B14" s="24" t="s">
        <v>6</v>
      </c>
      <c r="C14" s="43"/>
      <c r="D14" s="24"/>
      <c r="E14" s="2"/>
      <c r="F14" s="2"/>
      <c r="H14" s="1"/>
      <c r="I14" s="1"/>
      <c r="J14" s="1"/>
    </row>
    <row r="15" spans="2:10" ht="25.5" customHeight="1">
      <c r="B15" s="24" t="s">
        <v>39</v>
      </c>
      <c r="C15" s="42"/>
      <c r="D15" s="24"/>
      <c r="E15" s="2"/>
      <c r="F15" s="2"/>
      <c r="H15" s="1"/>
      <c r="I15" s="1"/>
      <c r="J15" s="1"/>
    </row>
    <row r="16" spans="2:10" ht="25.5" customHeight="1">
      <c r="B16" s="24" t="s">
        <v>40</v>
      </c>
      <c r="C16" s="42"/>
      <c r="D16" s="24" t="s">
        <v>41</v>
      </c>
      <c r="E16" s="2"/>
      <c r="F16" s="2"/>
      <c r="H16" s="1"/>
      <c r="I16" s="1"/>
      <c r="J16" s="1"/>
    </row>
    <row r="17" spans="2:10" ht="25.5" customHeight="1">
      <c r="B17" s="24" t="s">
        <v>110</v>
      </c>
      <c r="C17" s="53" t="s">
        <v>114</v>
      </c>
      <c r="D17" s="24" t="s">
        <v>118</v>
      </c>
      <c r="E17" s="2"/>
      <c r="F17" s="2"/>
      <c r="H17" s="1"/>
      <c r="I17" s="1"/>
      <c r="J17" s="1"/>
    </row>
    <row r="18" spans="2:4" ht="36" customHeight="1">
      <c r="B18" s="24" t="s">
        <v>106</v>
      </c>
      <c r="C18" s="42" t="s">
        <v>122</v>
      </c>
      <c r="D18" s="49" t="s">
        <v>111</v>
      </c>
    </row>
    <row r="22" spans="4:12" ht="25.5" customHeight="1">
      <c r="D22" s="81"/>
      <c r="E22" s="81"/>
      <c r="F22" s="81"/>
      <c r="G22" s="81"/>
      <c r="H22" s="81"/>
      <c r="I22" s="81"/>
      <c r="J22" s="81"/>
      <c r="K22" s="81"/>
      <c r="L22" s="81"/>
    </row>
    <row r="23" spans="4:12" ht="25.5" customHeight="1">
      <c r="D23" s="81"/>
      <c r="E23" s="81"/>
      <c r="F23" s="81"/>
      <c r="G23" s="81"/>
      <c r="H23" s="81"/>
      <c r="I23" s="81"/>
      <c r="J23" s="81"/>
      <c r="K23" s="81"/>
      <c r="L23" s="81"/>
    </row>
  </sheetData>
  <sheetProtection sheet="1"/>
  <mergeCells count="1">
    <mergeCell ref="D22:L23"/>
  </mergeCells>
  <dataValidations count="7">
    <dataValidation allowBlank="1" showInputMessage="1" showErrorMessage="1" imeMode="off" sqref="C14 C8:C9 C4:C5"/>
    <dataValidation allowBlank="1" showInputMessage="1" showErrorMessage="1" imeMode="on" sqref="C6:C7 C15 C11:C12 C3"/>
    <dataValidation allowBlank="1" showInputMessage="1" showErrorMessage="1" imeMode="fullKatakana" sqref="C16"/>
    <dataValidation type="list" allowBlank="1" showInputMessage="1" showErrorMessage="1" prompt="セルの右側▼をクリックし選択して下さい" sqref="C10">
      <formula1>"無,有"</formula1>
    </dataValidation>
    <dataValidation type="list" allowBlank="1" showInputMessage="1" showErrorMessage="1" prompt="セルの右側▼をクリックし選択して下さい" sqref="C13">
      <formula1>"普通,当座"</formula1>
    </dataValidation>
    <dataValidation type="list" allowBlank="1" showInputMessage="1" showErrorMessage="1" prompt="セルの右側▼をクリックし選択して下さい" sqref="C17">
      <formula1>"課税事業者,免税事業者"</formula1>
    </dataValidation>
    <dataValidation type="custom" allowBlank="1" showInputMessage="1" showErrorMessage="1" imeMode="off" sqref="C18">
      <formula1>$C$17&lt;&gt;"免税事業者"</formula1>
    </dataValidation>
  </dataValidations>
  <printOptions/>
  <pageMargins left="0.7" right="0.7" top="0.75" bottom="0.75" header="0.3" footer="0.3"/>
  <pageSetup horizontalDpi="600" verticalDpi="600" orientation="portrait" paperSize="9" scale="74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B2:AG57"/>
  <sheetViews>
    <sheetView showGridLines="0" showRowColHeaders="0" zoomScalePageLayoutView="0" workbookViewId="0" topLeftCell="A1">
      <selection activeCell="G21" sqref="G21:Q21"/>
    </sheetView>
  </sheetViews>
  <sheetFormatPr defaultColWidth="8.8515625" defaultRowHeight="15"/>
  <cols>
    <col min="1" max="1" width="2.140625" style="0" customWidth="1"/>
    <col min="2" max="2" width="3.140625" style="4" customWidth="1"/>
    <col min="3" max="3" width="2.57421875" style="4" customWidth="1"/>
    <col min="4" max="7" width="3.421875" style="4" customWidth="1"/>
    <col min="8" max="8" width="2.57421875" style="4" customWidth="1"/>
    <col min="9" max="16" width="2.7109375" style="4" customWidth="1"/>
    <col min="17" max="17" width="2.57421875" style="4" customWidth="1"/>
    <col min="18" max="21" width="3.421875" style="4" customWidth="1"/>
    <col min="22" max="22" width="2.57421875" style="4" customWidth="1"/>
    <col min="23" max="30" width="2.7109375" style="4" customWidth="1"/>
    <col min="31" max="31" width="2.140625" style="4" customWidth="1"/>
    <col min="32" max="32" width="2.00390625" style="4" customWidth="1"/>
  </cols>
  <sheetData>
    <row r="2" ht="13.5">
      <c r="AD2" s="5"/>
    </row>
    <row r="3" spans="2:31" ht="13.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</row>
    <row r="4" spans="2:33" ht="21.75" thickBot="1">
      <c r="B4" s="34"/>
      <c r="C4" s="32"/>
      <c r="D4" s="32"/>
      <c r="E4" s="32"/>
      <c r="F4" s="32"/>
      <c r="G4" s="32"/>
      <c r="H4" s="32"/>
      <c r="I4" s="32"/>
      <c r="J4" s="32"/>
      <c r="K4" s="32"/>
      <c r="L4" s="32"/>
      <c r="M4" s="147" t="s">
        <v>67</v>
      </c>
      <c r="N4" s="147"/>
      <c r="O4" s="147"/>
      <c r="P4" s="147"/>
      <c r="Q4" s="147"/>
      <c r="R4" s="147"/>
      <c r="S4" s="147"/>
      <c r="T4" s="147"/>
      <c r="U4" s="32"/>
      <c r="V4" s="32"/>
      <c r="W4" s="32"/>
      <c r="X4" s="32"/>
      <c r="Y4" s="32"/>
      <c r="Z4" s="32"/>
      <c r="AA4" s="32"/>
      <c r="AB4" s="32"/>
      <c r="AC4" s="32"/>
      <c r="AD4" s="32"/>
      <c r="AE4" s="35"/>
      <c r="AG4" t="s">
        <v>68</v>
      </c>
    </row>
    <row r="5" spans="2:33" ht="18" thickTop="1">
      <c r="B5" s="36"/>
      <c r="C5" s="33"/>
      <c r="D5" s="33"/>
      <c r="E5" s="33"/>
      <c r="F5" s="33"/>
      <c r="G5" s="33"/>
      <c r="H5" s="33"/>
      <c r="I5" s="33"/>
      <c r="J5" s="33"/>
      <c r="K5" s="33"/>
      <c r="L5" s="33"/>
      <c r="M5" s="148" t="s">
        <v>72</v>
      </c>
      <c r="N5" s="148"/>
      <c r="O5" s="148"/>
      <c r="P5" s="148"/>
      <c r="Q5" s="148"/>
      <c r="R5" s="148"/>
      <c r="S5" s="148"/>
      <c r="T5" s="148"/>
      <c r="U5" s="33"/>
      <c r="V5" s="33"/>
      <c r="W5" s="33"/>
      <c r="X5" s="33"/>
      <c r="Y5" s="33"/>
      <c r="Z5" s="33"/>
      <c r="AA5" s="33"/>
      <c r="AB5" s="33"/>
      <c r="AC5" s="33"/>
      <c r="AD5" s="33"/>
      <c r="AE5" s="37"/>
      <c r="AG5" t="s">
        <v>70</v>
      </c>
    </row>
    <row r="6" spans="2:33" ht="17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2"/>
      <c r="O6" s="22"/>
      <c r="P6" s="22"/>
      <c r="Q6" s="22"/>
      <c r="R6" s="22"/>
      <c r="S6" s="23"/>
      <c r="T6" s="22"/>
      <c r="U6" s="22"/>
      <c r="V6" s="22"/>
      <c r="W6" s="11"/>
      <c r="X6" s="11"/>
      <c r="Y6" s="11"/>
      <c r="Z6" s="11"/>
      <c r="AA6" s="11"/>
      <c r="AB6" s="11"/>
      <c r="AC6" s="11"/>
      <c r="AD6" s="11"/>
      <c r="AE6" s="12"/>
      <c r="AG6" t="s">
        <v>71</v>
      </c>
    </row>
    <row r="7" spans="2:33" ht="21">
      <c r="B7" s="10"/>
      <c r="C7" s="39" t="s">
        <v>65</v>
      </c>
      <c r="D7" s="11"/>
      <c r="E7" s="11"/>
      <c r="F7" s="11"/>
      <c r="G7" s="11"/>
      <c r="H7" s="11"/>
      <c r="I7" s="11"/>
      <c r="J7" s="11"/>
      <c r="K7" s="11"/>
      <c r="L7" s="38" t="s">
        <v>66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G7" t="s">
        <v>69</v>
      </c>
    </row>
    <row r="8" spans="2:33" ht="13.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  <c r="AG8" s="60" t="s">
        <v>116</v>
      </c>
    </row>
    <row r="9" spans="2:33" ht="19.5" customHeight="1">
      <c r="B9" s="10"/>
      <c r="C9" s="145" t="s">
        <v>8</v>
      </c>
      <c r="D9" s="145"/>
      <c r="E9" s="145"/>
      <c r="F9" s="146" t="str">
        <f>IF('基本入力シート'!$C$3&lt;&gt;"",'基本入力シート'!$C$3,"　　年　　月　　日")</f>
        <v>　　年　　月　　日</v>
      </c>
      <c r="G9" s="146"/>
      <c r="H9" s="146"/>
      <c r="I9" s="146"/>
      <c r="J9" s="146"/>
      <c r="K9" s="146"/>
      <c r="L9" s="3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2"/>
      <c r="AG9" t="s">
        <v>115</v>
      </c>
    </row>
    <row r="10" spans="2:31" ht="5.25" customHeight="1" thickBot="1">
      <c r="B10" s="10"/>
      <c r="C10" s="11"/>
      <c r="D10" s="11"/>
      <c r="E10" s="11"/>
      <c r="F10" s="11"/>
      <c r="G10" s="11"/>
      <c r="H10" s="13"/>
      <c r="I10" s="1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2"/>
    </row>
    <row r="11" spans="2:31" ht="20.25" customHeight="1">
      <c r="B11" s="10"/>
      <c r="C11" s="149" t="s">
        <v>9</v>
      </c>
      <c r="D11" s="150"/>
      <c r="E11" s="150"/>
      <c r="F11" s="150"/>
      <c r="G11" s="150"/>
      <c r="H11" s="151">
        <f>IF('基本入力シート'!$C$4&lt;&gt;"",'基本入力シート'!$C$4,"")</f>
      </c>
      <c r="I11" s="152"/>
      <c r="J11" s="152"/>
      <c r="K11" s="152"/>
      <c r="L11" s="152"/>
      <c r="M11" s="152"/>
      <c r="N11" s="153"/>
      <c r="O11" s="150" t="s">
        <v>105</v>
      </c>
      <c r="P11" s="150"/>
      <c r="Q11" s="150"/>
      <c r="R11" s="150"/>
      <c r="S11" s="135" t="str">
        <f>IF('基本入力シート'!$C$17&lt;&gt;"免税事業者",'基本入力シート'!$C$18,"免税事業者")</f>
        <v> </v>
      </c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6"/>
      <c r="AE11" s="12"/>
    </row>
    <row r="12" spans="2:31" ht="20.25" customHeight="1">
      <c r="B12" s="10"/>
      <c r="C12" s="184" t="s">
        <v>108</v>
      </c>
      <c r="D12" s="185"/>
      <c r="E12" s="186">
        <f>IF('基本入力シート'!$C$5&lt;&gt;"",'基本入力シート'!$C$5,"")</f>
      </c>
      <c r="F12" s="186"/>
      <c r="G12" s="186"/>
      <c r="H12" s="186"/>
      <c r="I12" s="186"/>
      <c r="J12" s="186"/>
      <c r="K12" s="54"/>
      <c r="L12" s="54"/>
      <c r="M12" s="54"/>
      <c r="N12" s="54"/>
      <c r="O12" s="61"/>
      <c r="P12" s="61"/>
      <c r="Q12" s="61"/>
      <c r="R12" s="61"/>
      <c r="S12" s="99" t="s">
        <v>64</v>
      </c>
      <c r="T12" s="99"/>
      <c r="U12" s="99"/>
      <c r="V12" s="99"/>
      <c r="W12" s="99"/>
      <c r="X12" s="99"/>
      <c r="Y12" s="58" t="str">
        <f>IF('基本入力シート'!$C$10&lt;&gt;"",'基本入力シート'!$C$10,"")</f>
        <v>無</v>
      </c>
      <c r="Z12" s="56"/>
      <c r="AA12" s="57" t="s">
        <v>11</v>
      </c>
      <c r="AB12" s="52"/>
      <c r="AC12" s="52"/>
      <c r="AD12" s="62"/>
      <c r="AE12" s="12"/>
    </row>
    <row r="13" spans="2:31" ht="24.75" customHeight="1">
      <c r="B13" s="10"/>
      <c r="C13" s="144" t="s">
        <v>10</v>
      </c>
      <c r="D13" s="107"/>
      <c r="E13" s="105">
        <f>IF('基本入力シート'!$C$6&lt;&gt;"",'基本入力シート'!$C$6,"")</f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1"/>
      <c r="R13" s="13"/>
      <c r="S13" s="145">
        <f>IF('基本入力シート'!$C$11&lt;&gt;"",'基本入力シート'!$C$11,"")</f>
      </c>
      <c r="T13" s="145"/>
      <c r="U13" s="145"/>
      <c r="V13" s="145"/>
      <c r="W13" s="145"/>
      <c r="X13" s="145"/>
      <c r="Y13" s="100">
        <f>IF('基本入力シート'!$C$12&lt;&gt;"",'基本入力シート'!$C$12,"")</f>
      </c>
      <c r="Z13" s="100"/>
      <c r="AA13" s="100"/>
      <c r="AB13" s="100"/>
      <c r="AC13" s="100"/>
      <c r="AD13" s="101"/>
      <c r="AE13" s="12"/>
    </row>
    <row r="14" spans="2:31" ht="17.25" customHeight="1">
      <c r="B14" s="10"/>
      <c r="C14" s="144" t="s">
        <v>2</v>
      </c>
      <c r="D14" s="107"/>
      <c r="E14" s="132">
        <f>IF('基本入力シート'!$C$7&lt;&gt;"",'基本入力シート'!$C$7,"")</f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07" t="s">
        <v>13</v>
      </c>
      <c r="R14" s="13"/>
      <c r="S14" s="131" t="str">
        <f>IF('基本入力シート'!$C$13&lt;&gt;"",'基本入力シート'!$C$13,"")</f>
        <v>普通</v>
      </c>
      <c r="T14" s="131"/>
      <c r="U14" s="131" t="s">
        <v>12</v>
      </c>
      <c r="V14" s="131"/>
      <c r="W14" s="131"/>
      <c r="X14" s="131"/>
      <c r="Y14" s="99">
        <f>IF('基本入力シート'!$C$14&lt;&gt;"",'基本入力シート'!$C$14,"")</f>
      </c>
      <c r="Z14" s="99"/>
      <c r="AA14" s="99"/>
      <c r="AB14" s="99"/>
      <c r="AC14" s="99"/>
      <c r="AD14" s="108"/>
      <c r="AE14" s="12"/>
    </row>
    <row r="15" spans="2:31" ht="17.25" customHeight="1">
      <c r="B15" s="10"/>
      <c r="C15" s="144"/>
      <c r="D15" s="107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07"/>
      <c r="R15" s="13"/>
      <c r="S15" s="106" t="s">
        <v>107</v>
      </c>
      <c r="T15" s="106"/>
      <c r="U15" s="133">
        <f>IF('基本入力シート'!$C$16&lt;&gt;"",'基本入力シート'!$C$16,"")</f>
      </c>
      <c r="V15" s="133"/>
      <c r="W15" s="133"/>
      <c r="X15" s="133"/>
      <c r="Y15" s="133"/>
      <c r="Z15" s="133"/>
      <c r="AA15" s="133"/>
      <c r="AB15" s="133"/>
      <c r="AC15" s="133"/>
      <c r="AD15" s="134"/>
      <c r="AE15" s="12"/>
    </row>
    <row r="16" spans="2:31" ht="17.25" customHeight="1">
      <c r="B16" s="10"/>
      <c r="C16" s="144" t="s">
        <v>43</v>
      </c>
      <c r="D16" s="107"/>
      <c r="E16" s="107">
        <f>IF('基本入力シート'!$C$8&lt;&gt;"",'基本入力シート'!$C$8,"")</f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3"/>
      <c r="R16" s="13"/>
      <c r="S16" s="107" t="s">
        <v>7</v>
      </c>
      <c r="T16" s="107"/>
      <c r="U16" s="92">
        <f>IF('基本入力シート'!$C$15&lt;&gt;"",'基本入力シート'!$C$15,"")</f>
      </c>
      <c r="V16" s="92"/>
      <c r="W16" s="92"/>
      <c r="X16" s="92"/>
      <c r="Y16" s="92"/>
      <c r="Z16" s="92"/>
      <c r="AA16" s="92"/>
      <c r="AB16" s="92"/>
      <c r="AC16" s="92"/>
      <c r="AD16" s="93"/>
      <c r="AE16" s="12"/>
    </row>
    <row r="17" spans="2:31" ht="17.25" customHeight="1" thickBot="1">
      <c r="B17" s="10"/>
      <c r="C17" s="102" t="s">
        <v>32</v>
      </c>
      <c r="D17" s="90"/>
      <c r="E17" s="90">
        <f>IF('基本入力シート'!$C$9&lt;&gt;"",'基本入力シート'!$C$9,"")</f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63"/>
      <c r="R17" s="64"/>
      <c r="S17" s="90"/>
      <c r="T17" s="90"/>
      <c r="U17" s="94"/>
      <c r="V17" s="94"/>
      <c r="W17" s="94"/>
      <c r="X17" s="94"/>
      <c r="Y17" s="94"/>
      <c r="Z17" s="94"/>
      <c r="AA17" s="94"/>
      <c r="AB17" s="94"/>
      <c r="AC17" s="94"/>
      <c r="AD17" s="95"/>
      <c r="AE17" s="12"/>
    </row>
    <row r="18" spans="2:31" ht="9.7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6" t="s">
        <v>120</v>
      </c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12"/>
    </row>
    <row r="19" spans="2:31" ht="13.5">
      <c r="B19" s="10"/>
      <c r="C19" s="11"/>
      <c r="D19" s="11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12"/>
    </row>
    <row r="20" spans="2:31" ht="9.7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/>
    </row>
    <row r="21" spans="2:31" ht="19.5" customHeight="1">
      <c r="B21" s="10"/>
      <c r="C21" s="82" t="s">
        <v>15</v>
      </c>
      <c r="D21" s="82"/>
      <c r="E21" s="82"/>
      <c r="F21" s="82"/>
      <c r="G21" s="141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82" t="s">
        <v>16</v>
      </c>
      <c r="S21" s="82"/>
      <c r="T21" s="82"/>
      <c r="U21" s="82"/>
      <c r="V21" s="91"/>
      <c r="W21" s="91"/>
      <c r="X21" s="91"/>
      <c r="Y21" s="91"/>
      <c r="Z21" s="91"/>
      <c r="AA21" s="91"/>
      <c r="AB21" s="91"/>
      <c r="AC21" s="91"/>
      <c r="AD21" s="91"/>
      <c r="AE21" s="12"/>
    </row>
    <row r="22" spans="2:31" ht="19.5" customHeight="1">
      <c r="B22" s="10"/>
      <c r="C22" s="82" t="s">
        <v>17</v>
      </c>
      <c r="D22" s="82"/>
      <c r="E22" s="82"/>
      <c r="F22" s="82"/>
      <c r="G22" s="84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12"/>
    </row>
    <row r="23" spans="2:31" ht="19.5" customHeight="1">
      <c r="B23" s="10"/>
      <c r="C23" s="82"/>
      <c r="D23" s="82"/>
      <c r="E23" s="82"/>
      <c r="F23" s="82"/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9"/>
      <c r="AE23" s="12"/>
    </row>
    <row r="24" spans="2:33" ht="19.5" customHeight="1">
      <c r="B24" s="10"/>
      <c r="C24" s="82" t="s">
        <v>44</v>
      </c>
      <c r="D24" s="82"/>
      <c r="E24" s="82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12"/>
      <c r="AG24" t="s">
        <v>73</v>
      </c>
    </row>
    <row r="25" spans="2:31" ht="13.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2:31" ht="18" customHeight="1">
      <c r="B26" s="10"/>
      <c r="C26" s="154" t="s">
        <v>18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6"/>
      <c r="Q26" s="154" t="s">
        <v>25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6"/>
      <c r="AE26" s="12"/>
    </row>
    <row r="27" spans="2:31" ht="13.5">
      <c r="B27" s="10"/>
      <c r="C27" s="109" t="s">
        <v>53</v>
      </c>
      <c r="D27" s="110"/>
      <c r="E27" s="110"/>
      <c r="F27" s="110"/>
      <c r="G27" s="110"/>
      <c r="H27" s="130"/>
      <c r="I27" s="111"/>
      <c r="J27" s="112"/>
      <c r="K27" s="112"/>
      <c r="L27" s="112"/>
      <c r="M27" s="112"/>
      <c r="N27" s="112"/>
      <c r="O27" s="112"/>
      <c r="P27" s="113"/>
      <c r="Q27" s="109" t="s">
        <v>112</v>
      </c>
      <c r="R27" s="110"/>
      <c r="S27" s="110"/>
      <c r="T27" s="110"/>
      <c r="U27" s="110"/>
      <c r="V27" s="130"/>
      <c r="W27" s="157"/>
      <c r="X27" s="158"/>
      <c r="Y27" s="158"/>
      <c r="Z27" s="158"/>
      <c r="AA27" s="158"/>
      <c r="AB27" s="158"/>
      <c r="AC27" s="158"/>
      <c r="AD27" s="159"/>
      <c r="AE27" s="12"/>
    </row>
    <row r="28" spans="2:31" ht="13.5" customHeight="1">
      <c r="B28" s="10"/>
      <c r="C28" s="26"/>
      <c r="D28" s="104" t="s">
        <v>46</v>
      </c>
      <c r="E28" s="104"/>
      <c r="F28" s="104"/>
      <c r="G28" s="104"/>
      <c r="H28" s="27"/>
      <c r="I28" s="114"/>
      <c r="J28" s="115"/>
      <c r="K28" s="115"/>
      <c r="L28" s="115"/>
      <c r="M28" s="115"/>
      <c r="N28" s="115"/>
      <c r="O28" s="115"/>
      <c r="P28" s="116"/>
      <c r="Q28" s="26"/>
      <c r="R28" s="104" t="s">
        <v>45</v>
      </c>
      <c r="S28" s="104"/>
      <c r="T28" s="104"/>
      <c r="U28" s="104"/>
      <c r="V28" s="27"/>
      <c r="W28" s="157"/>
      <c r="X28" s="158"/>
      <c r="Y28" s="158"/>
      <c r="Z28" s="158"/>
      <c r="AA28" s="158"/>
      <c r="AB28" s="158"/>
      <c r="AC28" s="158"/>
      <c r="AD28" s="159"/>
      <c r="AE28" s="12"/>
    </row>
    <row r="29" spans="2:31" ht="13.5" customHeight="1">
      <c r="B29" s="10"/>
      <c r="C29" s="160" t="s">
        <v>19</v>
      </c>
      <c r="D29" s="161"/>
      <c r="E29" s="161"/>
      <c r="F29" s="161"/>
      <c r="G29" s="161"/>
      <c r="H29" s="162"/>
      <c r="I29" s="117"/>
      <c r="J29" s="118"/>
      <c r="K29" s="118"/>
      <c r="L29" s="118"/>
      <c r="M29" s="118"/>
      <c r="N29" s="118"/>
      <c r="O29" s="118"/>
      <c r="P29" s="119"/>
      <c r="Q29" s="160" t="s">
        <v>26</v>
      </c>
      <c r="R29" s="161"/>
      <c r="S29" s="161"/>
      <c r="T29" s="163">
        <f>IF(W27&lt;&gt;"",ROUND(W27/I33*100,2),"")</f>
      </c>
      <c r="U29" s="163"/>
      <c r="V29" s="17" t="s">
        <v>20</v>
      </c>
      <c r="W29" s="157"/>
      <c r="X29" s="158"/>
      <c r="Y29" s="158"/>
      <c r="Z29" s="158"/>
      <c r="AA29" s="158"/>
      <c r="AB29" s="158"/>
      <c r="AC29" s="158"/>
      <c r="AD29" s="159"/>
      <c r="AE29" s="12"/>
    </row>
    <row r="30" spans="2:31" ht="13.5" customHeight="1">
      <c r="B30" s="10"/>
      <c r="C30" s="109" t="s">
        <v>54</v>
      </c>
      <c r="D30" s="110"/>
      <c r="E30" s="110"/>
      <c r="F30" s="110"/>
      <c r="G30" s="110"/>
      <c r="H30" s="130"/>
      <c r="I30" s="111"/>
      <c r="J30" s="112"/>
      <c r="K30" s="112"/>
      <c r="L30" s="112"/>
      <c r="M30" s="112"/>
      <c r="N30" s="112"/>
      <c r="O30" s="112"/>
      <c r="P30" s="113"/>
      <c r="Q30" s="139" t="s">
        <v>63</v>
      </c>
      <c r="R30" s="140"/>
      <c r="S30" s="140"/>
      <c r="T30" s="103">
        <v>90</v>
      </c>
      <c r="U30" s="103"/>
      <c r="V30" s="18" t="s">
        <v>20</v>
      </c>
      <c r="W30" s="164">
        <f>IF(T30=90,ROUNDDOWN(W27*0.9,-4),W27)</f>
        <v>0</v>
      </c>
      <c r="X30" s="165"/>
      <c r="Y30" s="165"/>
      <c r="Z30" s="165"/>
      <c r="AA30" s="165"/>
      <c r="AB30" s="165"/>
      <c r="AC30" s="165"/>
      <c r="AD30" s="166"/>
      <c r="AE30" s="12"/>
    </row>
    <row r="31" spans="2:31" ht="13.5" customHeight="1">
      <c r="B31" s="10"/>
      <c r="C31" s="26"/>
      <c r="D31" s="104" t="s">
        <v>47</v>
      </c>
      <c r="E31" s="104"/>
      <c r="F31" s="104"/>
      <c r="G31" s="104"/>
      <c r="H31" s="27"/>
      <c r="I31" s="114"/>
      <c r="J31" s="115"/>
      <c r="K31" s="115"/>
      <c r="L31" s="115"/>
      <c r="M31" s="115"/>
      <c r="N31" s="115"/>
      <c r="O31" s="115"/>
      <c r="P31" s="116"/>
      <c r="Q31" s="26"/>
      <c r="R31" s="104" t="s">
        <v>52</v>
      </c>
      <c r="S31" s="104"/>
      <c r="T31" s="104"/>
      <c r="U31" s="104"/>
      <c r="V31" s="27"/>
      <c r="W31" s="164"/>
      <c r="X31" s="165"/>
      <c r="Y31" s="165"/>
      <c r="Z31" s="165"/>
      <c r="AA31" s="165"/>
      <c r="AB31" s="165"/>
      <c r="AC31" s="165"/>
      <c r="AD31" s="166"/>
      <c r="AE31" s="12"/>
    </row>
    <row r="32" spans="2:31" ht="13.5">
      <c r="B32" s="10"/>
      <c r="C32" s="160" t="s">
        <v>19</v>
      </c>
      <c r="D32" s="161"/>
      <c r="E32" s="161"/>
      <c r="F32" s="161"/>
      <c r="G32" s="161"/>
      <c r="H32" s="162"/>
      <c r="I32" s="117"/>
      <c r="J32" s="118"/>
      <c r="K32" s="118"/>
      <c r="L32" s="118"/>
      <c r="M32" s="118"/>
      <c r="N32" s="118"/>
      <c r="O32" s="118"/>
      <c r="P32" s="119"/>
      <c r="Q32" s="160" t="str">
        <f>IF(T30=90,"(90%以内万単位)","")</f>
        <v>(90%以内万単位)</v>
      </c>
      <c r="R32" s="161"/>
      <c r="S32" s="161"/>
      <c r="T32" s="161"/>
      <c r="U32" s="161"/>
      <c r="V32" s="162"/>
      <c r="W32" s="164"/>
      <c r="X32" s="165"/>
      <c r="Y32" s="165"/>
      <c r="Z32" s="165"/>
      <c r="AA32" s="165"/>
      <c r="AB32" s="165"/>
      <c r="AC32" s="165"/>
      <c r="AD32" s="166"/>
      <c r="AE32" s="12"/>
    </row>
    <row r="33" spans="2:31" ht="13.5">
      <c r="B33" s="10"/>
      <c r="C33" s="109" t="s">
        <v>60</v>
      </c>
      <c r="D33" s="110"/>
      <c r="E33" s="110"/>
      <c r="F33" s="110"/>
      <c r="G33" s="110"/>
      <c r="H33" s="130"/>
      <c r="I33" s="121">
        <f>I27+I30</f>
        <v>0</v>
      </c>
      <c r="J33" s="122"/>
      <c r="K33" s="122"/>
      <c r="L33" s="122"/>
      <c r="M33" s="122"/>
      <c r="N33" s="122"/>
      <c r="O33" s="122"/>
      <c r="P33" s="123"/>
      <c r="Q33" s="109" t="s">
        <v>56</v>
      </c>
      <c r="R33" s="110"/>
      <c r="S33" s="110"/>
      <c r="T33" s="110"/>
      <c r="U33" s="110"/>
      <c r="V33" s="130"/>
      <c r="W33" s="157"/>
      <c r="X33" s="158"/>
      <c r="Y33" s="158"/>
      <c r="Z33" s="158"/>
      <c r="AA33" s="158"/>
      <c r="AB33" s="158"/>
      <c r="AC33" s="158"/>
      <c r="AD33" s="159"/>
      <c r="AE33" s="12"/>
    </row>
    <row r="34" spans="2:31" ht="13.5" customHeight="1">
      <c r="B34" s="10"/>
      <c r="C34" s="29"/>
      <c r="D34" s="120" t="s">
        <v>48</v>
      </c>
      <c r="E34" s="120"/>
      <c r="F34" s="120"/>
      <c r="G34" s="120"/>
      <c r="H34" s="30"/>
      <c r="I34" s="124"/>
      <c r="J34" s="125"/>
      <c r="K34" s="125"/>
      <c r="L34" s="125"/>
      <c r="M34" s="125"/>
      <c r="N34" s="125"/>
      <c r="O34" s="125"/>
      <c r="P34" s="126"/>
      <c r="Q34" s="26"/>
      <c r="R34" s="104" t="s">
        <v>27</v>
      </c>
      <c r="S34" s="104"/>
      <c r="T34" s="104"/>
      <c r="U34" s="104"/>
      <c r="V34" s="27"/>
      <c r="W34" s="157"/>
      <c r="X34" s="158"/>
      <c r="Y34" s="158"/>
      <c r="Z34" s="158"/>
      <c r="AA34" s="158"/>
      <c r="AB34" s="158"/>
      <c r="AC34" s="158"/>
      <c r="AD34" s="159"/>
      <c r="AE34" s="12"/>
    </row>
    <row r="35" spans="2:31" ht="13.5">
      <c r="B35" s="10"/>
      <c r="C35" s="160" t="s">
        <v>19</v>
      </c>
      <c r="D35" s="161"/>
      <c r="E35" s="161"/>
      <c r="F35" s="161"/>
      <c r="G35" s="161"/>
      <c r="H35" s="162"/>
      <c r="I35" s="127"/>
      <c r="J35" s="128"/>
      <c r="K35" s="128"/>
      <c r="L35" s="128"/>
      <c r="M35" s="128"/>
      <c r="N35" s="128"/>
      <c r="O35" s="128"/>
      <c r="P35" s="129"/>
      <c r="Q35" s="160" t="s">
        <v>19</v>
      </c>
      <c r="R35" s="161"/>
      <c r="S35" s="161"/>
      <c r="T35" s="161"/>
      <c r="U35" s="161"/>
      <c r="V35" s="162"/>
      <c r="W35" s="157"/>
      <c r="X35" s="158"/>
      <c r="Y35" s="158"/>
      <c r="Z35" s="158"/>
      <c r="AA35" s="158"/>
      <c r="AB35" s="158"/>
      <c r="AC35" s="158"/>
      <c r="AD35" s="159"/>
      <c r="AE35" s="12"/>
    </row>
    <row r="36" spans="2:31" ht="13.5">
      <c r="B36" s="10"/>
      <c r="C36" s="109" t="s">
        <v>61</v>
      </c>
      <c r="D36" s="110"/>
      <c r="E36" s="110"/>
      <c r="F36" s="110"/>
      <c r="G36" s="40">
        <v>10</v>
      </c>
      <c r="H36" s="18" t="s">
        <v>20</v>
      </c>
      <c r="I36" s="121">
        <f>ROUND(I33*G36/100,0)</f>
        <v>0</v>
      </c>
      <c r="J36" s="122"/>
      <c r="K36" s="122"/>
      <c r="L36" s="122"/>
      <c r="M36" s="122"/>
      <c r="N36" s="122"/>
      <c r="O36" s="122"/>
      <c r="P36" s="123"/>
      <c r="Q36" s="109" t="s">
        <v>57</v>
      </c>
      <c r="R36" s="110"/>
      <c r="S36" s="110"/>
      <c r="T36" s="110"/>
      <c r="U36" s="110"/>
      <c r="V36" s="130"/>
      <c r="W36" s="167">
        <f>W30-W33</f>
        <v>0</v>
      </c>
      <c r="X36" s="168"/>
      <c r="Y36" s="168"/>
      <c r="Z36" s="168"/>
      <c r="AA36" s="168"/>
      <c r="AB36" s="168"/>
      <c r="AC36" s="168"/>
      <c r="AD36" s="169"/>
      <c r="AE36" s="12"/>
    </row>
    <row r="37" spans="2:31" ht="13.5" customHeight="1">
      <c r="B37" s="10"/>
      <c r="C37" s="29"/>
      <c r="D37" s="120" t="s">
        <v>49</v>
      </c>
      <c r="E37" s="120"/>
      <c r="F37" s="120"/>
      <c r="G37" s="120"/>
      <c r="H37" s="30"/>
      <c r="I37" s="124"/>
      <c r="J37" s="125"/>
      <c r="K37" s="125"/>
      <c r="L37" s="125"/>
      <c r="M37" s="125"/>
      <c r="N37" s="125"/>
      <c r="O37" s="125"/>
      <c r="P37" s="126"/>
      <c r="Q37" s="26"/>
      <c r="R37" s="104" t="s">
        <v>51</v>
      </c>
      <c r="S37" s="104"/>
      <c r="T37" s="104"/>
      <c r="U37" s="104"/>
      <c r="V37" s="27"/>
      <c r="W37" s="167"/>
      <c r="X37" s="168"/>
      <c r="Y37" s="168"/>
      <c r="Z37" s="168"/>
      <c r="AA37" s="168"/>
      <c r="AB37" s="168"/>
      <c r="AC37" s="168"/>
      <c r="AD37" s="169"/>
      <c r="AE37" s="12"/>
    </row>
    <row r="38" spans="2:31" ht="13.5">
      <c r="B38" s="10"/>
      <c r="C38" s="160"/>
      <c r="D38" s="161"/>
      <c r="E38" s="161"/>
      <c r="F38" s="161"/>
      <c r="G38" s="161"/>
      <c r="H38" s="162"/>
      <c r="I38" s="127"/>
      <c r="J38" s="128"/>
      <c r="K38" s="128"/>
      <c r="L38" s="128"/>
      <c r="M38" s="128"/>
      <c r="N38" s="128"/>
      <c r="O38" s="128"/>
      <c r="P38" s="129"/>
      <c r="Q38" s="160" t="s">
        <v>19</v>
      </c>
      <c r="R38" s="161"/>
      <c r="S38" s="161"/>
      <c r="T38" s="161"/>
      <c r="U38" s="161"/>
      <c r="V38" s="162"/>
      <c r="W38" s="167"/>
      <c r="X38" s="168"/>
      <c r="Y38" s="168"/>
      <c r="Z38" s="168"/>
      <c r="AA38" s="168"/>
      <c r="AB38" s="168"/>
      <c r="AC38" s="168"/>
      <c r="AD38" s="169"/>
      <c r="AE38" s="12"/>
    </row>
    <row r="39" spans="2:31" ht="13.5">
      <c r="B39" s="10"/>
      <c r="C39" s="109" t="s">
        <v>55</v>
      </c>
      <c r="D39" s="110"/>
      <c r="E39" s="110"/>
      <c r="F39" s="110"/>
      <c r="G39" s="110"/>
      <c r="H39" s="130"/>
      <c r="I39" s="125">
        <f>I33+I36</f>
        <v>0</v>
      </c>
      <c r="J39" s="125"/>
      <c r="K39" s="125"/>
      <c r="L39" s="125"/>
      <c r="M39" s="125"/>
      <c r="N39" s="125"/>
      <c r="O39" s="125"/>
      <c r="P39" s="126"/>
      <c r="Q39" s="109" t="s">
        <v>62</v>
      </c>
      <c r="R39" s="110"/>
      <c r="S39" s="110"/>
      <c r="T39" s="110"/>
      <c r="U39" s="40">
        <v>10</v>
      </c>
      <c r="V39" s="18" t="s">
        <v>20</v>
      </c>
      <c r="W39" s="167">
        <f>ROUND(W36*U39/100,0)</f>
        <v>0</v>
      </c>
      <c r="X39" s="168"/>
      <c r="Y39" s="168"/>
      <c r="Z39" s="168"/>
      <c r="AA39" s="168"/>
      <c r="AB39" s="168"/>
      <c r="AC39" s="168"/>
      <c r="AD39" s="169"/>
      <c r="AE39" s="12"/>
    </row>
    <row r="40" spans="2:31" ht="13.5" customHeight="1">
      <c r="B40" s="10"/>
      <c r="C40" s="29"/>
      <c r="D40" s="120" t="s">
        <v>21</v>
      </c>
      <c r="E40" s="120"/>
      <c r="F40" s="120"/>
      <c r="G40" s="120"/>
      <c r="H40" s="30"/>
      <c r="I40" s="125"/>
      <c r="J40" s="125"/>
      <c r="K40" s="125"/>
      <c r="L40" s="125"/>
      <c r="M40" s="125"/>
      <c r="N40" s="125"/>
      <c r="O40" s="125"/>
      <c r="P40" s="126"/>
      <c r="Q40" s="26"/>
      <c r="R40" s="104" t="s">
        <v>49</v>
      </c>
      <c r="S40" s="104"/>
      <c r="T40" s="104"/>
      <c r="U40" s="104"/>
      <c r="V40" s="27"/>
      <c r="W40" s="167"/>
      <c r="X40" s="168"/>
      <c r="Y40" s="168"/>
      <c r="Z40" s="168"/>
      <c r="AA40" s="168"/>
      <c r="AB40" s="168"/>
      <c r="AC40" s="168"/>
      <c r="AD40" s="169"/>
      <c r="AE40" s="12"/>
    </row>
    <row r="41" spans="2:31" ht="13.5">
      <c r="B41" s="10"/>
      <c r="C41" s="170"/>
      <c r="D41" s="171"/>
      <c r="E41" s="171"/>
      <c r="F41" s="171"/>
      <c r="G41" s="171"/>
      <c r="H41" s="172"/>
      <c r="I41" s="125"/>
      <c r="J41" s="125"/>
      <c r="K41" s="125"/>
      <c r="L41" s="125"/>
      <c r="M41" s="125"/>
      <c r="N41" s="125"/>
      <c r="O41" s="125"/>
      <c r="P41" s="126"/>
      <c r="Q41" s="170"/>
      <c r="R41" s="171"/>
      <c r="S41" s="171"/>
      <c r="T41" s="171"/>
      <c r="U41" s="171"/>
      <c r="V41" s="172"/>
      <c r="W41" s="167"/>
      <c r="X41" s="168"/>
      <c r="Y41" s="168"/>
      <c r="Z41" s="168"/>
      <c r="AA41" s="168"/>
      <c r="AB41" s="168"/>
      <c r="AC41" s="168"/>
      <c r="AD41" s="169"/>
      <c r="AE41" s="12"/>
    </row>
    <row r="42" spans="2:31" ht="13.5" customHeight="1">
      <c r="B42" s="10"/>
      <c r="C42" s="28"/>
      <c r="D42" s="137" t="s">
        <v>50</v>
      </c>
      <c r="E42" s="137"/>
      <c r="F42" s="137"/>
      <c r="G42" s="137"/>
      <c r="H42" s="18"/>
      <c r="I42" s="155" t="s">
        <v>24</v>
      </c>
      <c r="J42" s="155"/>
      <c r="K42" s="174">
        <v>100</v>
      </c>
      <c r="L42" s="155" t="s">
        <v>22</v>
      </c>
      <c r="M42" s="154" t="s">
        <v>23</v>
      </c>
      <c r="N42" s="155"/>
      <c r="O42" s="179">
        <f>IF(K42&lt;&gt;"",100-K42,"")</f>
        <v>0</v>
      </c>
      <c r="P42" s="156" t="s">
        <v>22</v>
      </c>
      <c r="Q42" s="109" t="s">
        <v>58</v>
      </c>
      <c r="R42" s="110"/>
      <c r="S42" s="110"/>
      <c r="T42" s="110"/>
      <c r="U42" s="110"/>
      <c r="V42" s="130"/>
      <c r="W42" s="122">
        <f>W36+W39</f>
        <v>0</v>
      </c>
      <c r="X42" s="122"/>
      <c r="Y42" s="122"/>
      <c r="Z42" s="122"/>
      <c r="AA42" s="122"/>
      <c r="AB42" s="122"/>
      <c r="AC42" s="122"/>
      <c r="AD42" s="123"/>
      <c r="AE42" s="12"/>
    </row>
    <row r="43" spans="2:31" ht="13.5" customHeight="1">
      <c r="B43" s="10"/>
      <c r="C43" s="26"/>
      <c r="D43" s="120"/>
      <c r="E43" s="120"/>
      <c r="F43" s="120"/>
      <c r="G43" s="120"/>
      <c r="H43" s="27"/>
      <c r="I43" s="107"/>
      <c r="J43" s="107"/>
      <c r="K43" s="175"/>
      <c r="L43" s="107"/>
      <c r="M43" s="177"/>
      <c r="N43" s="107"/>
      <c r="O43" s="180"/>
      <c r="P43" s="182"/>
      <c r="Q43" s="26"/>
      <c r="R43" s="104" t="s">
        <v>28</v>
      </c>
      <c r="S43" s="104"/>
      <c r="T43" s="104"/>
      <c r="U43" s="104"/>
      <c r="V43" s="27"/>
      <c r="W43" s="125"/>
      <c r="X43" s="125"/>
      <c r="Y43" s="125"/>
      <c r="Z43" s="125"/>
      <c r="AA43" s="125"/>
      <c r="AB43" s="125"/>
      <c r="AC43" s="125"/>
      <c r="AD43" s="126"/>
      <c r="AE43" s="12"/>
    </row>
    <row r="44" spans="2:31" ht="13.5">
      <c r="B44" s="10"/>
      <c r="C44" s="25"/>
      <c r="D44" s="138"/>
      <c r="E44" s="138"/>
      <c r="F44" s="138"/>
      <c r="G44" s="138"/>
      <c r="H44" s="17"/>
      <c r="I44" s="173"/>
      <c r="J44" s="173"/>
      <c r="K44" s="176"/>
      <c r="L44" s="173"/>
      <c r="M44" s="178"/>
      <c r="N44" s="173"/>
      <c r="O44" s="181"/>
      <c r="P44" s="183"/>
      <c r="Q44" s="160"/>
      <c r="R44" s="161"/>
      <c r="S44" s="161"/>
      <c r="T44" s="161"/>
      <c r="U44" s="161"/>
      <c r="V44" s="162"/>
      <c r="W44" s="128"/>
      <c r="X44" s="128"/>
      <c r="Y44" s="128"/>
      <c r="Z44" s="128"/>
      <c r="AA44" s="128"/>
      <c r="AB44" s="128"/>
      <c r="AC44" s="128"/>
      <c r="AD44" s="129"/>
      <c r="AE44" s="12"/>
    </row>
    <row r="45" spans="2:31" ht="13.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</row>
    <row r="46" spans="2:31" ht="13.5">
      <c r="B46" s="6"/>
      <c r="C46" s="7" t="s">
        <v>31</v>
      </c>
      <c r="D46" s="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6"/>
    </row>
    <row r="47" spans="2:31" ht="12.75" customHeight="1">
      <c r="B47" s="69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8"/>
    </row>
    <row r="48" spans="2:31" ht="12.75" customHeight="1">
      <c r="B48" s="69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8"/>
    </row>
    <row r="49" spans="2:31" ht="12.75" customHeight="1">
      <c r="B49" s="69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</row>
    <row r="50" spans="2:31" ht="12.75" customHeight="1">
      <c r="B50" s="69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</row>
    <row r="51" spans="2:31" ht="12.75" customHeight="1">
      <c r="B51" s="69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72"/>
      <c r="W51" s="73"/>
      <c r="X51" s="74"/>
      <c r="Y51" s="187" t="s">
        <v>59</v>
      </c>
      <c r="Z51" s="188" t="s">
        <v>29</v>
      </c>
      <c r="AA51" s="188"/>
      <c r="AB51" s="188"/>
      <c r="AC51" s="188" t="s">
        <v>30</v>
      </c>
      <c r="AD51" s="188"/>
      <c r="AE51" s="188"/>
    </row>
    <row r="52" spans="2:31" ht="12.75" customHeight="1">
      <c r="B52" s="69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72"/>
      <c r="W52" s="75"/>
      <c r="X52" s="76"/>
      <c r="Y52" s="187"/>
      <c r="Z52" s="82"/>
      <c r="AA52" s="82"/>
      <c r="AB52" s="82"/>
      <c r="AC52" s="82"/>
      <c r="AD52" s="82"/>
      <c r="AE52" s="82"/>
    </row>
    <row r="53" spans="2:31" ht="12.75" customHeight="1">
      <c r="B53" s="69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72"/>
      <c r="W53" s="75"/>
      <c r="X53" s="76"/>
      <c r="Y53" s="187"/>
      <c r="Z53" s="82"/>
      <c r="AA53" s="82"/>
      <c r="AB53" s="82"/>
      <c r="AC53" s="82"/>
      <c r="AD53" s="82"/>
      <c r="AE53" s="82"/>
    </row>
    <row r="54" spans="2:31" ht="12.75" customHeight="1">
      <c r="B54" s="69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72"/>
      <c r="W54" s="75"/>
      <c r="X54" s="76"/>
      <c r="Y54" s="187"/>
      <c r="Z54" s="82"/>
      <c r="AA54" s="82"/>
      <c r="AB54" s="82"/>
      <c r="AC54" s="82"/>
      <c r="AD54" s="82"/>
      <c r="AE54" s="82"/>
    </row>
    <row r="55" spans="2:31" ht="12.75" customHeight="1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7"/>
      <c r="W55" s="78"/>
      <c r="X55" s="79"/>
      <c r="Y55" s="187"/>
      <c r="Z55" s="82"/>
      <c r="AA55" s="82"/>
      <c r="AB55" s="82"/>
      <c r="AC55" s="82"/>
      <c r="AD55" s="82"/>
      <c r="AE55" s="82"/>
    </row>
    <row r="56" ht="6.75" customHeight="1"/>
    <row r="57" spans="2:31" ht="13.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 t="s">
        <v>121</v>
      </c>
    </row>
  </sheetData>
  <sheetProtection sheet="1" formatCells="0"/>
  <mergeCells count="98">
    <mergeCell ref="C12:D12"/>
    <mergeCell ref="E12:J12"/>
    <mergeCell ref="Y51:Y55"/>
    <mergeCell ref="Q42:V42"/>
    <mergeCell ref="W42:AD44"/>
    <mergeCell ref="Q44:V44"/>
    <mergeCell ref="Z51:AB51"/>
    <mergeCell ref="AC51:AE51"/>
    <mergeCell ref="Z52:AB55"/>
    <mergeCell ref="AC52:AE55"/>
    <mergeCell ref="R43:U43"/>
    <mergeCell ref="D40:G40"/>
    <mergeCell ref="R40:U40"/>
    <mergeCell ref="I42:J44"/>
    <mergeCell ref="K42:K44"/>
    <mergeCell ref="L42:L44"/>
    <mergeCell ref="M42:N44"/>
    <mergeCell ref="O42:O44"/>
    <mergeCell ref="P42:P44"/>
    <mergeCell ref="W36:AD38"/>
    <mergeCell ref="C38:H38"/>
    <mergeCell ref="Q38:V38"/>
    <mergeCell ref="D37:G37"/>
    <mergeCell ref="C39:H39"/>
    <mergeCell ref="I39:P41"/>
    <mergeCell ref="Q39:T39"/>
    <mergeCell ref="W39:AD41"/>
    <mergeCell ref="C41:H41"/>
    <mergeCell ref="Q41:V41"/>
    <mergeCell ref="W30:AD32"/>
    <mergeCell ref="C32:H32"/>
    <mergeCell ref="Q32:V32"/>
    <mergeCell ref="C33:H33"/>
    <mergeCell ref="I33:P35"/>
    <mergeCell ref="Q33:V33"/>
    <mergeCell ref="W33:AD35"/>
    <mergeCell ref="C35:H35"/>
    <mergeCell ref="Q35:V35"/>
    <mergeCell ref="C30:H30"/>
    <mergeCell ref="Q26:AD26"/>
    <mergeCell ref="C27:H27"/>
    <mergeCell ref="I27:P29"/>
    <mergeCell ref="Q27:V27"/>
    <mergeCell ref="W27:AD29"/>
    <mergeCell ref="D28:G28"/>
    <mergeCell ref="C29:H29"/>
    <mergeCell ref="Q29:S29"/>
    <mergeCell ref="T29:U29"/>
    <mergeCell ref="C26:P26"/>
    <mergeCell ref="C9:E9"/>
    <mergeCell ref="F9:K9"/>
    <mergeCell ref="C13:D13"/>
    <mergeCell ref="C14:D15"/>
    <mergeCell ref="M4:T4"/>
    <mergeCell ref="M5:T5"/>
    <mergeCell ref="C11:G11"/>
    <mergeCell ref="H11:N11"/>
    <mergeCell ref="S13:X13"/>
    <mergeCell ref="O11:R11"/>
    <mergeCell ref="S11:AD11"/>
    <mergeCell ref="D42:G44"/>
    <mergeCell ref="R28:U28"/>
    <mergeCell ref="R31:U31"/>
    <mergeCell ref="R34:U34"/>
    <mergeCell ref="R37:U37"/>
    <mergeCell ref="Q30:S30"/>
    <mergeCell ref="S16:T17"/>
    <mergeCell ref="G21:Q21"/>
    <mergeCell ref="C16:D16"/>
    <mergeCell ref="C36:F36"/>
    <mergeCell ref="I30:P32"/>
    <mergeCell ref="D34:G34"/>
    <mergeCell ref="I36:P38"/>
    <mergeCell ref="Q36:V36"/>
    <mergeCell ref="U14:X14"/>
    <mergeCell ref="E14:P15"/>
    <mergeCell ref="E16:P16"/>
    <mergeCell ref="U15:AD15"/>
    <mergeCell ref="S14:T14"/>
    <mergeCell ref="S12:X12"/>
    <mergeCell ref="Y13:AD13"/>
    <mergeCell ref="C17:D17"/>
    <mergeCell ref="C22:F23"/>
    <mergeCell ref="T30:U30"/>
    <mergeCell ref="D31:G31"/>
    <mergeCell ref="E13:P13"/>
    <mergeCell ref="S15:T15"/>
    <mergeCell ref="Q14:Q15"/>
    <mergeCell ref="Y14:AD14"/>
    <mergeCell ref="C24:F24"/>
    <mergeCell ref="G24:AD24"/>
    <mergeCell ref="G22:AD23"/>
    <mergeCell ref="E17:P17"/>
    <mergeCell ref="C21:F21"/>
    <mergeCell ref="R21:U21"/>
    <mergeCell ref="V21:AD21"/>
    <mergeCell ref="U16:AD17"/>
    <mergeCell ref="P18:AD19"/>
  </mergeCells>
  <dataValidations count="3">
    <dataValidation allowBlank="1" showInputMessage="1" showErrorMessage="1" imeMode="off" sqref="I27:P41 K42:K44 G36 O42:O44 U39 T29:U29 W27:AD44 G21:Q21 V21:AD21"/>
    <dataValidation allowBlank="1" showInputMessage="1" showErrorMessage="1" imeMode="on" sqref="G22:AD24 B46:AE55"/>
    <dataValidation type="list" allowBlank="1" showInputMessage="1" showErrorMessage="1" imeMode="off" sqref="T30:U30">
      <formula1>"90,100"</formula1>
    </dataValidation>
  </dataValidations>
  <printOptions/>
  <pageMargins left="0.7086614173228347" right="0.4330708661417323" top="0.7480314960629921" bottom="0.35433070866141736" header="0.31496062992125984" footer="0.3149606299212598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株式会社加藤組</dc:creator>
  <cp:keywords/>
  <dc:description/>
  <cp:lastModifiedBy>enakayama</cp:lastModifiedBy>
  <cp:lastPrinted>2023-11-30T04:31:15Z</cp:lastPrinted>
  <dcterms:created xsi:type="dcterms:W3CDTF">2019-11-29T03:38:34Z</dcterms:created>
  <dcterms:modified xsi:type="dcterms:W3CDTF">2023-11-30T04:37:32Z</dcterms:modified>
  <cp:category/>
  <cp:version/>
  <cp:contentType/>
  <cp:contentStatus/>
</cp:coreProperties>
</file>